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haket Kapoor\Desktop\Courses\Sharan Hedge\"/>
    </mc:Choice>
  </mc:AlternateContent>
  <xr:revisionPtr revIDLastSave="0" documentId="13_ncr:1_{1230EAF5-D5A4-453D-9D8C-B1471A4BDE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R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 s="1"/>
  <c r="F13" i="1" l="1"/>
  <c r="F12" i="1"/>
  <c r="F16" i="1" s="1"/>
  <c r="F11" i="1"/>
</calcChain>
</file>

<file path=xl/sharedStrings.xml><?xml version="1.0" encoding="utf-8"?>
<sst xmlns="http://schemas.openxmlformats.org/spreadsheetml/2006/main" count="18" uniqueCount="18">
  <si>
    <t>Input cells</t>
  </si>
  <si>
    <t>Formula cells (you cannot edit)</t>
  </si>
  <si>
    <t>Particulars</t>
  </si>
  <si>
    <t>Inflation</t>
  </si>
  <si>
    <t>Yearly expenses (today)</t>
  </si>
  <si>
    <t>Yearly expenses (retirement age)</t>
  </si>
  <si>
    <t>Desired Coast FIRE Age</t>
  </si>
  <si>
    <t>Coast FIRE</t>
  </si>
  <si>
    <t xml:space="preserve">Value </t>
  </si>
  <si>
    <t>Corpus Required</t>
  </si>
  <si>
    <t>Financial Independence</t>
  </si>
  <si>
    <t>Lean F.I.R.E</t>
  </si>
  <si>
    <t>F.I.R.E</t>
  </si>
  <si>
    <t>FAT F.I.R.E</t>
  </si>
  <si>
    <t>Financial Independence Retire Early</t>
  </si>
  <si>
    <t>Monthly expenses (today)</t>
  </si>
  <si>
    <t>Your Current age</t>
  </si>
  <si>
    <t>Age you want to Retire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</si>
</sst>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"/>
  </numFmts>
  <fonts count="8" x14ac:knownFonts="1">
    <font>
      <sz val="10"/>
      <color rgb="FF000000"/>
      <name val="Calibri"/>
      <scheme val="minor"/>
    </font>
    <font>
      <sz val="12"/>
      <color theme="1"/>
      <name val="Calibri"/>
      <family val="2"/>
    </font>
    <font>
      <sz val="8"/>
      <color theme="1"/>
      <name val="Times New Roman"/>
      <family val="1"/>
    </font>
    <font>
      <sz val="14"/>
      <color theme="1"/>
      <name val="Calibri"/>
      <family val="2"/>
    </font>
    <font>
      <b/>
      <i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EEAF6"/>
        <bgColor rgb="FFDEEAF6"/>
      </patternFill>
    </fill>
    <fill>
      <patternFill patternType="solid">
        <fgColor theme="2" tint="-0.34998626667073579"/>
        <bgColor rgb="FFE2EFD9"/>
      </patternFill>
    </fill>
    <fill>
      <patternFill patternType="solid">
        <fgColor theme="5" tint="0.39997558519241921"/>
        <bgColor rgb="FFFBE4D5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3" fillId="4" borderId="1" xfId="0" applyFont="1" applyFill="1" applyBorder="1"/>
    <xf numFmtId="164" fontId="6" fillId="5" borderId="3" xfId="0" applyNumberFormat="1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0" fontId="6" fillId="3" borderId="2" xfId="0" applyFont="1" applyFill="1" applyBorder="1"/>
    <xf numFmtId="164" fontId="6" fillId="5" borderId="9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9" fontId="6" fillId="4" borderId="5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6" fillId="4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7" fillId="6" borderId="10" xfId="0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7" fillId="6" borderId="12" xfId="0" applyFont="1" applyFill="1" applyBorder="1" applyAlignment="1">
      <alignment horizontal="center" wrapText="1"/>
    </xf>
    <xf numFmtId="0" fontId="7" fillId="6" borderId="1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1003300</xdr:colOff>
      <xdr:row>17</xdr:row>
      <xdr:rowOff>133350</xdr:rowOff>
    </xdr:from>
    <xdr:to>
      <xdr:col>5</xdr:col>
      <xdr:colOff>1347498</xdr:colOff>
      <xdr:row>21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8F7598-557F-44B9-AEE8-DDBE592BC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3900" y="3302000"/>
          <a:ext cx="2077748" cy="69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showGridLines="0" tabSelected="1" workbookViewId="0">
      <selection activeCell="B4" sqref="B4:C5"/>
    </sheetView>
  </sheetViews>
  <sheetFormatPr defaultColWidth="14.3984375" defaultRowHeight="15.75" customHeight="1" x14ac:dyDescent="0.3"/>
  <cols>
    <col min="1" max="1" width="3.59765625" customWidth="1"/>
    <col min="2" max="2" width="38.59765625" customWidth="1"/>
    <col min="3" max="3" width="19" customWidth="1"/>
    <col min="4" max="4" width="14.3984375" customWidth="1"/>
    <col min="5" max="5" width="27.296875" customWidth="1"/>
    <col min="6" max="6" width="21.59765625" customWidth="1"/>
  </cols>
  <sheetData>
    <row r="1" spans="2:6" ht="9.75" customHeight="1" thickBot="1" x14ac:dyDescent="0.35"/>
    <row r="2" spans="2:6" ht="15" customHeight="1" x14ac:dyDescent="0.35">
      <c r="B2" s="1"/>
      <c r="C2" s="24" t="s">
        <v>14</v>
      </c>
      <c r="D2" s="25"/>
      <c r="E2" s="26"/>
    </row>
    <row r="3" spans="2:6" ht="15" customHeight="1" thickBot="1" x14ac:dyDescent="0.4">
      <c r="B3" s="1"/>
      <c r="C3" s="27"/>
      <c r="D3" s="28"/>
      <c r="E3" s="29"/>
    </row>
    <row r="4" spans="2:6" ht="15" customHeight="1" x14ac:dyDescent="0.3">
      <c r="B4" s="22"/>
      <c r="C4" s="23"/>
    </row>
    <row r="5" spans="2:6" ht="15" customHeight="1" x14ac:dyDescent="0.3">
      <c r="B5" s="23"/>
      <c r="C5" s="23"/>
    </row>
    <row r="6" spans="2:6" ht="15" customHeight="1" x14ac:dyDescent="0.3">
      <c r="B6" s="3"/>
      <c r="C6" s="2"/>
    </row>
    <row r="7" spans="2:6" ht="15" customHeight="1" x14ac:dyDescent="0.45">
      <c r="B7" s="11"/>
      <c r="C7" s="4" t="s">
        <v>0</v>
      </c>
    </row>
    <row r="8" spans="2:6" ht="15" customHeight="1" x14ac:dyDescent="0.45">
      <c r="B8" s="20"/>
      <c r="C8" s="5" t="s">
        <v>1</v>
      </c>
    </row>
    <row r="9" spans="2:6" ht="15" customHeight="1" thickBot="1" x14ac:dyDescent="0.4">
      <c r="B9" s="1"/>
      <c r="C9" s="1"/>
    </row>
    <row r="10" spans="2:6" ht="15" customHeight="1" thickBot="1" x14ac:dyDescent="0.4">
      <c r="B10" s="7" t="s">
        <v>2</v>
      </c>
      <c r="C10" s="6" t="s">
        <v>8</v>
      </c>
      <c r="E10" s="7" t="s">
        <v>10</v>
      </c>
      <c r="F10" s="6" t="s">
        <v>9</v>
      </c>
    </row>
    <row r="11" spans="2:6" ht="15" customHeight="1" thickBot="1" x14ac:dyDescent="0.4">
      <c r="B11" s="9" t="s">
        <v>15</v>
      </c>
      <c r="C11" s="16">
        <v>100000</v>
      </c>
      <c r="E11" s="14" t="s">
        <v>11</v>
      </c>
      <c r="F11" s="15">
        <f>C17*20</f>
        <v>57836280.004513949</v>
      </c>
    </row>
    <row r="12" spans="2:6" ht="15" customHeight="1" thickBot="1" x14ac:dyDescent="0.4">
      <c r="B12" s="9" t="s">
        <v>16</v>
      </c>
      <c r="C12" s="17">
        <v>37</v>
      </c>
      <c r="E12" s="14" t="s">
        <v>12</v>
      </c>
      <c r="F12" s="15">
        <f>C17*25</f>
        <v>72295350.005642444</v>
      </c>
    </row>
    <row r="13" spans="2:6" ht="15" customHeight="1" thickBot="1" x14ac:dyDescent="0.4">
      <c r="B13" s="9" t="s">
        <v>17</v>
      </c>
      <c r="C13" s="18">
        <v>50</v>
      </c>
      <c r="E13" s="14" t="s">
        <v>13</v>
      </c>
      <c r="F13" s="15">
        <f>C17*50</f>
        <v>144590700.01128489</v>
      </c>
    </row>
    <row r="14" spans="2:6" ht="15" customHeight="1" thickBot="1" x14ac:dyDescent="0.4">
      <c r="B14" s="10" t="s">
        <v>3</v>
      </c>
      <c r="C14" s="19">
        <v>7.0000000000000007E-2</v>
      </c>
    </row>
    <row r="15" spans="2:6" ht="15" customHeight="1" thickBot="1" x14ac:dyDescent="0.4">
      <c r="B15" s="1"/>
      <c r="C15" s="1"/>
      <c r="E15" s="8" t="s">
        <v>6</v>
      </c>
      <c r="F15" s="21">
        <v>40</v>
      </c>
    </row>
    <row r="16" spans="2:6" ht="15" customHeight="1" thickBot="1" x14ac:dyDescent="0.4">
      <c r="B16" s="8" t="s">
        <v>4</v>
      </c>
      <c r="C16" s="12">
        <f>C11*12</f>
        <v>1200000</v>
      </c>
      <c r="E16" s="10" t="s">
        <v>7</v>
      </c>
      <c r="F16" s="13">
        <f>F12/(1.1)^(C13-F15)</f>
        <v>27872987.051634684</v>
      </c>
    </row>
    <row r="17" spans="2:3" ht="15" customHeight="1" thickBot="1" x14ac:dyDescent="0.4">
      <c r="B17" s="10" t="s">
        <v>5</v>
      </c>
      <c r="C17" s="13">
        <f>C16*(1+C14)^(C13-C12)</f>
        <v>2891814.0002256976</v>
      </c>
    </row>
    <row r="18" spans="2:3" ht="15" customHeight="1" x14ac:dyDescent="0.35">
      <c r="B18" s="1"/>
      <c r="C18" s="1"/>
    </row>
    <row r="19" spans="2:3" ht="15" customHeight="1" x14ac:dyDescent="0.3"/>
    <row r="20" spans="2:3" ht="13" x14ac:dyDescent="0.3"/>
    <row r="21" spans="2:3" ht="13" x14ac:dyDescent="0.3"/>
    <row r="23" spans="2:3" ht="13" x14ac:dyDescent="0.3"/>
    <row r="24" spans="2:3" ht="13" x14ac:dyDescent="0.3"/>
  </sheetData>
  <sheetProtection algorithmName="SHA-512" hashValue="eMLJZ9jaahrxx2bl9ohbdJBnubRCcE8nCOB6jXyyZd3B8rKl5o/Wo5qhrRouUltASRyY6UTF+KYc1v5gIN8mew==" saltValue="on6N/FLCdAPpmqU6xBcrcw==" spinCount="100000" sheet="1" objects="1" scenarios="1"/>
  <protectedRanges>
    <protectedRange sqref="B10:F17" name="Range2"/>
  </protectedRanges>
  <mergeCells count="2">
    <mergeCell ref="B4:C5"/>
    <mergeCell ref="C2:E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Shaket Kapoor</dc:creator>
  <cp:lastModifiedBy>Shaket Kapoor</cp:lastModifiedBy>
  <dcterms:created xsi:type="dcterms:W3CDTF">2024-03-18T03:53:52Z</dcterms:created>
  <dcterms:modified xsi:type="dcterms:W3CDTF">2024-05-15T06:07:44Z</dcterms:modified>
</cp:coreProperties>
</file>