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et Kapoor\Desktop\Courses\Financial Planning tools\Financial Health Check Up\"/>
    </mc:Choice>
  </mc:AlternateContent>
  <xr:revisionPtr revIDLastSave="0" documentId="13_ncr:1_{FC2F0E30-A945-4A85-A3E9-7C280F34F2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fe" sheetId="1" r:id="rId1"/>
  </sheets>
  <definedNames>
    <definedName name="_xlnm.Print_Area" localSheetId="0">Life!$B$4:$E$35</definedName>
    <definedName name="_xlnm.Print_Titles" localSheetId="0">Life!$4:$7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17" i="1"/>
  <c r="D28" i="1"/>
  <c r="D25" i="1"/>
  <c r="D21" i="1"/>
  <c r="D22" i="1"/>
  <c r="D12" i="1"/>
  <c r="D29" i="1" l="1"/>
  <c r="D31" i="1" s="1"/>
  <c r="D35" i="1" s="1"/>
</calcChain>
</file>

<file path=xl/sharedStrings.xml><?xml version="1.0" encoding="utf-8"?>
<sst xmlns="http://schemas.openxmlformats.org/spreadsheetml/2006/main" count="40" uniqueCount="40">
  <si>
    <t>Steps</t>
  </si>
  <si>
    <t>Particulars</t>
  </si>
  <si>
    <t>Amount</t>
  </si>
  <si>
    <t>Remarks/Notes</t>
  </si>
  <si>
    <t>Step I</t>
  </si>
  <si>
    <t>Total Outstanding Liabilities</t>
  </si>
  <si>
    <t>Step II</t>
  </si>
  <si>
    <t>Discounting Factor ("Insured" Expenses of Total)</t>
  </si>
  <si>
    <t>Net Monthly Expenses</t>
  </si>
  <si>
    <t>Step III</t>
  </si>
  <si>
    <t>Current Annual Expenses</t>
  </si>
  <si>
    <t>Present Age of Spouse</t>
  </si>
  <si>
    <t>Life Expectancy of Spouse</t>
  </si>
  <si>
    <t>Remaining Life of Spouse</t>
  </si>
  <si>
    <t>Inflation Rate</t>
  </si>
  <si>
    <t>Post-tax Returns on insurance claim/corpus</t>
  </si>
  <si>
    <t xml:space="preserve">Net Returns </t>
  </si>
  <si>
    <t>Step IV</t>
  </si>
  <si>
    <t>Corpus Required for Managing Future Expenses</t>
  </si>
  <si>
    <t>I+II+IV</t>
  </si>
  <si>
    <t>Total Life Insurance Required</t>
  </si>
  <si>
    <t>Existing Life Insurance (if proposed to be contd.)</t>
  </si>
  <si>
    <t>Step V</t>
  </si>
  <si>
    <t>Total Resources Available</t>
  </si>
  <si>
    <t>Outstanding Loans</t>
  </si>
  <si>
    <t>Enter Monthly Expenses</t>
  </si>
  <si>
    <t>Current Value of Investment Assets that can be sold in the event of your death</t>
  </si>
  <si>
    <t>Other goals</t>
  </si>
  <si>
    <t>Home Loan</t>
  </si>
  <si>
    <t>Vehicle Loan</t>
  </si>
  <si>
    <t>Personal Loan</t>
  </si>
  <si>
    <t>Children's Education</t>
  </si>
  <si>
    <t xml:space="preserve">Children's Marriage </t>
  </si>
  <si>
    <t>Total Goal Funding</t>
  </si>
  <si>
    <t>Amount you'd have spent if these goals were due TODAY</t>
  </si>
  <si>
    <t>Corpus for Managing Future Expenses of Family</t>
  </si>
  <si>
    <t>Additional Life Cover Required</t>
  </si>
  <si>
    <r>
      <t xml:space="preserve">Enter cells that in </t>
    </r>
    <r>
      <rPr>
        <sz val="11"/>
        <color rgb="FF92D050"/>
        <rFont val="Calibri"/>
        <family val="2"/>
        <scheme val="minor"/>
      </rPr>
      <t>green</t>
    </r>
  </si>
  <si>
    <t>Life Insurance Need Calculator</t>
  </si>
  <si>
    <t>www.brightfuturefinmart.com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</si>
</sst>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;@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3" tint="-0.24994659260841701"/>
      <name val="Calibri"/>
      <family val="2"/>
      <scheme val="minor"/>
    </font>
    <font>
      <sz val="20"/>
      <color theme="3" tint="-0.2499465926084170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92D05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right" vertical="center" wrapText="1"/>
    </xf>
    <xf numFmtId="1" fontId="0" fillId="0" borderId="1" xfId="0" applyNumberForma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left" vertical="center" wrapText="1"/>
    </xf>
    <xf numFmtId="165" fontId="0" fillId="2" borderId="1" xfId="0" applyNumberFormat="1" applyFill="1" applyBorder="1" applyAlignment="1">
      <alignment horizontal="right" vertical="center" wrapText="1"/>
    </xf>
    <xf numFmtId="9" fontId="0" fillId="0" borderId="1" xfId="0" applyNumberForma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 vertical="center" wrapText="1"/>
    </xf>
    <xf numFmtId="10" fontId="0" fillId="0" borderId="1" xfId="0" applyNumberForma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38" fontId="3" fillId="4" borderId="1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76200</xdr:rowOff>
    </xdr:from>
    <xdr:to>
      <xdr:col>2</xdr:col>
      <xdr:colOff>1270000</xdr:colOff>
      <xdr:row>2</xdr:row>
      <xdr:rowOff>215900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C23243-B38A-BD64-BBE1-97F0A952B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6200"/>
          <a:ext cx="192405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ightfuturefinma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37"/>
  <sheetViews>
    <sheetView showGridLines="0" tabSelected="1" zoomScaleNormal="100" workbookViewId="0">
      <pane ySplit="7" topLeftCell="A8" activePane="bottomLeft" state="frozen"/>
      <selection sqref="A1:XFD1048576"/>
      <selection pane="bottomLeft" activeCell="B1" sqref="B1"/>
    </sheetView>
  </sheetViews>
  <sheetFormatPr defaultColWidth="9.1796875" defaultRowHeight="20.149999999999999" customHeight="1" x14ac:dyDescent="0.35"/>
  <cols>
    <col min="1" max="1" width="3.7265625" style="1" customWidth="1"/>
    <col min="2" max="2" width="9.26953125" style="5" customWidth="1"/>
    <col min="3" max="3" width="52.81640625" style="1" customWidth="1"/>
    <col min="4" max="4" width="24.54296875" style="1" customWidth="1"/>
    <col min="5" max="5" width="18.1796875" style="1" customWidth="1"/>
    <col min="6" max="6" width="14.453125" style="2" customWidth="1"/>
    <col min="7" max="7" width="9.1796875" style="1"/>
    <col min="8" max="8" width="34.7265625" style="1" customWidth="1"/>
  </cols>
  <sheetData>
    <row r="4" spans="1:8" ht="20.149999999999999" customHeight="1" x14ac:dyDescent="0.35">
      <c r="B4" s="28" t="s">
        <v>38</v>
      </c>
      <c r="C4" s="28"/>
      <c r="D4" s="28"/>
      <c r="E4" s="28"/>
    </row>
    <row r="5" spans="1:8" ht="20.149999999999999" customHeight="1" x14ac:dyDescent="0.35">
      <c r="B5" s="3"/>
      <c r="C5" s="3"/>
      <c r="D5" s="3"/>
      <c r="E5" s="3"/>
    </row>
    <row r="6" spans="1:8" ht="20.149999999999999" customHeight="1" x14ac:dyDescent="0.35">
      <c r="B6" s="26" t="s">
        <v>37</v>
      </c>
      <c r="C6" s="4"/>
      <c r="D6" s="4"/>
      <c r="E6" s="4"/>
    </row>
    <row r="7" spans="1:8" ht="20.149999999999999" customHeight="1" x14ac:dyDescent="0.35">
      <c r="A7" s="6"/>
      <c r="B7" s="29" t="s">
        <v>0</v>
      </c>
      <c r="C7" s="29" t="s">
        <v>1</v>
      </c>
      <c r="D7" s="29" t="s">
        <v>2</v>
      </c>
      <c r="E7" s="29" t="s">
        <v>3</v>
      </c>
      <c r="F7" s="7"/>
      <c r="G7" s="6"/>
      <c r="H7" s="6"/>
    </row>
    <row r="8" spans="1:8" ht="20.149999999999999" customHeight="1" x14ac:dyDescent="0.35">
      <c r="A8" s="6"/>
      <c r="B8" s="30" t="s">
        <v>4</v>
      </c>
      <c r="C8" s="31" t="s">
        <v>24</v>
      </c>
      <c r="D8" s="31"/>
      <c r="E8" s="31"/>
      <c r="F8" s="7"/>
      <c r="G8" s="6"/>
      <c r="H8" s="6"/>
    </row>
    <row r="9" spans="1:8" ht="20.149999999999999" customHeight="1" x14ac:dyDescent="0.35">
      <c r="A9" s="6"/>
      <c r="B9" s="8"/>
      <c r="C9" s="9" t="s">
        <v>28</v>
      </c>
      <c r="D9" s="10">
        <v>4000000</v>
      </c>
      <c r="E9" s="11"/>
      <c r="F9" s="7"/>
      <c r="G9" s="6"/>
      <c r="H9" s="6"/>
    </row>
    <row r="10" spans="1:8" ht="20.149999999999999" customHeight="1" x14ac:dyDescent="0.35">
      <c r="A10" s="6"/>
      <c r="B10" s="8"/>
      <c r="C10" s="9" t="s">
        <v>29</v>
      </c>
      <c r="D10" s="10">
        <v>0</v>
      </c>
      <c r="E10" s="11"/>
      <c r="F10" s="7"/>
      <c r="G10" s="6"/>
      <c r="H10" s="6"/>
    </row>
    <row r="11" spans="1:8" ht="20.149999999999999" customHeight="1" x14ac:dyDescent="0.35">
      <c r="A11" s="6"/>
      <c r="B11" s="8"/>
      <c r="C11" s="9" t="s">
        <v>30</v>
      </c>
      <c r="D11" s="10">
        <v>0</v>
      </c>
      <c r="E11" s="11"/>
      <c r="F11" s="7"/>
      <c r="G11" s="6"/>
      <c r="H11" s="6"/>
    </row>
    <row r="12" spans="1:8" ht="20.149999999999999" customHeight="1" x14ac:dyDescent="0.35">
      <c r="A12" s="6"/>
      <c r="B12" s="8"/>
      <c r="C12" s="12" t="s">
        <v>5</v>
      </c>
      <c r="D12" s="13">
        <f>SUM(D9:D11)</f>
        <v>4000000</v>
      </c>
      <c r="E12" s="8"/>
      <c r="F12" s="7"/>
      <c r="G12" s="6"/>
      <c r="H12" s="6"/>
    </row>
    <row r="13" spans="1:8" ht="20.149999999999999" customHeight="1" x14ac:dyDescent="0.35">
      <c r="A13" s="6"/>
      <c r="B13" s="30" t="s">
        <v>6</v>
      </c>
      <c r="C13" s="31" t="s">
        <v>34</v>
      </c>
      <c r="D13" s="31"/>
      <c r="E13" s="31"/>
      <c r="F13" s="7"/>
      <c r="G13" s="6"/>
      <c r="H13" s="6"/>
    </row>
    <row r="14" spans="1:8" ht="20.149999999999999" customHeight="1" x14ac:dyDescent="0.35">
      <c r="A14" s="6"/>
      <c r="B14" s="8"/>
      <c r="C14" s="9" t="s">
        <v>31</v>
      </c>
      <c r="D14" s="10">
        <v>8000000</v>
      </c>
      <c r="E14" s="11"/>
      <c r="F14" s="14"/>
      <c r="G14" s="6"/>
      <c r="H14" s="6"/>
    </row>
    <row r="15" spans="1:8" ht="20.149999999999999" customHeight="1" x14ac:dyDescent="0.35">
      <c r="A15" s="6"/>
      <c r="B15" s="8"/>
      <c r="C15" s="9" t="s">
        <v>32</v>
      </c>
      <c r="D15" s="10">
        <v>5000000</v>
      </c>
      <c r="E15" s="11"/>
      <c r="F15" s="7"/>
      <c r="G15" s="6"/>
      <c r="H15" s="6"/>
    </row>
    <row r="16" spans="1:8" ht="20.149999999999999" customHeight="1" x14ac:dyDescent="0.35">
      <c r="A16" s="6"/>
      <c r="B16" s="8"/>
      <c r="C16" s="9" t="s">
        <v>27</v>
      </c>
      <c r="D16" s="10">
        <v>0</v>
      </c>
      <c r="E16" s="11"/>
      <c r="F16" s="7"/>
      <c r="G16" s="6"/>
      <c r="H16" s="6"/>
    </row>
    <row r="17" spans="1:8" ht="20.149999999999999" customHeight="1" x14ac:dyDescent="0.35">
      <c r="A17" s="6"/>
      <c r="B17" s="12"/>
      <c r="C17" s="12" t="s">
        <v>33</v>
      </c>
      <c r="D17" s="13">
        <f>SUM(D14:D16)</f>
        <v>13000000</v>
      </c>
      <c r="E17" s="12"/>
      <c r="F17" s="7"/>
      <c r="G17" s="6"/>
      <c r="H17" s="6"/>
    </row>
    <row r="18" spans="1:8" ht="20.149999999999999" customHeight="1" x14ac:dyDescent="0.35">
      <c r="A18" s="6"/>
      <c r="B18" s="30" t="s">
        <v>9</v>
      </c>
      <c r="C18" s="31" t="s">
        <v>35</v>
      </c>
      <c r="D18" s="31"/>
      <c r="E18" s="31"/>
      <c r="F18" s="7"/>
      <c r="G18" s="6"/>
      <c r="H18" s="6"/>
    </row>
    <row r="19" spans="1:8" ht="20.149999999999999" customHeight="1" x14ac:dyDescent="0.35">
      <c r="A19" s="6"/>
      <c r="B19" s="15"/>
      <c r="C19" s="16" t="s">
        <v>25</v>
      </c>
      <c r="D19" s="17">
        <v>100000</v>
      </c>
      <c r="E19" s="15"/>
      <c r="F19" s="7"/>
      <c r="G19" s="6"/>
      <c r="H19" s="6"/>
    </row>
    <row r="20" spans="1:8" ht="20.149999999999999" customHeight="1" x14ac:dyDescent="0.35">
      <c r="A20" s="6"/>
      <c r="B20" s="15"/>
      <c r="C20" s="16" t="s">
        <v>7</v>
      </c>
      <c r="D20" s="18">
        <v>0.25</v>
      </c>
      <c r="E20" s="15"/>
      <c r="F20" s="7"/>
      <c r="G20" s="6"/>
      <c r="H20" s="6"/>
    </row>
    <row r="21" spans="1:8" ht="20.149999999999999" customHeight="1" x14ac:dyDescent="0.35">
      <c r="A21" s="6"/>
      <c r="B21" s="15"/>
      <c r="C21" s="16" t="s">
        <v>8</v>
      </c>
      <c r="D21" s="19">
        <f>D19*(1-D20)</f>
        <v>75000</v>
      </c>
      <c r="E21" s="15"/>
      <c r="F21" s="7"/>
      <c r="G21" s="6"/>
      <c r="H21" s="6"/>
    </row>
    <row r="22" spans="1:8" ht="20.149999999999999" customHeight="1" x14ac:dyDescent="0.35">
      <c r="A22" s="6"/>
      <c r="B22" s="8"/>
      <c r="C22" s="16" t="s">
        <v>10</v>
      </c>
      <c r="D22" s="19">
        <f>D21*12</f>
        <v>900000</v>
      </c>
      <c r="E22" s="8"/>
      <c r="F22" s="7"/>
      <c r="G22" s="6"/>
      <c r="H22" s="6"/>
    </row>
    <row r="23" spans="1:8" ht="20.149999999999999" customHeight="1" x14ac:dyDescent="0.35">
      <c r="A23" s="6"/>
      <c r="B23" s="8"/>
      <c r="C23" s="16" t="s">
        <v>11</v>
      </c>
      <c r="D23" s="10">
        <v>45</v>
      </c>
      <c r="E23" s="8"/>
      <c r="F23" s="7"/>
      <c r="G23" s="6"/>
      <c r="H23" s="6"/>
    </row>
    <row r="24" spans="1:8" ht="20.149999999999999" customHeight="1" x14ac:dyDescent="0.35">
      <c r="A24" s="6"/>
      <c r="B24" s="8"/>
      <c r="C24" s="16" t="s">
        <v>12</v>
      </c>
      <c r="D24" s="19">
        <v>85</v>
      </c>
      <c r="E24" s="8"/>
      <c r="F24" s="7"/>
      <c r="G24" s="6"/>
      <c r="H24" s="6"/>
    </row>
    <row r="25" spans="1:8" ht="20.149999999999999" customHeight="1" x14ac:dyDescent="0.35">
      <c r="A25" s="6"/>
      <c r="B25" s="8"/>
      <c r="C25" s="16" t="s">
        <v>13</v>
      </c>
      <c r="D25" s="19">
        <f>D24-D23</f>
        <v>40</v>
      </c>
      <c r="E25" s="8"/>
      <c r="F25" s="7"/>
      <c r="G25" s="6"/>
      <c r="H25" s="6"/>
    </row>
    <row r="26" spans="1:8" ht="20.149999999999999" customHeight="1" x14ac:dyDescent="0.35">
      <c r="A26" s="6"/>
      <c r="B26" s="8"/>
      <c r="C26" s="16" t="s">
        <v>14</v>
      </c>
      <c r="D26" s="20">
        <v>7.0000000000000007E-2</v>
      </c>
      <c r="E26" s="8"/>
      <c r="F26" s="7"/>
      <c r="G26" s="6"/>
      <c r="H26" s="6"/>
    </row>
    <row r="27" spans="1:8" ht="20.149999999999999" customHeight="1" x14ac:dyDescent="0.35">
      <c r="A27" s="6"/>
      <c r="B27" s="8"/>
      <c r="C27" s="16" t="s">
        <v>15</v>
      </c>
      <c r="D27" s="20">
        <v>0.09</v>
      </c>
      <c r="E27" s="20"/>
      <c r="F27" s="7"/>
      <c r="G27" s="6"/>
      <c r="H27" s="6"/>
    </row>
    <row r="28" spans="1:8" ht="20.149999999999999" customHeight="1" x14ac:dyDescent="0.35">
      <c r="A28" s="6"/>
      <c r="B28" s="8"/>
      <c r="C28" s="21" t="s">
        <v>16</v>
      </c>
      <c r="D28" s="20">
        <f>(1+D27)/(1+D26)-1</f>
        <v>1.8691588785046731E-2</v>
      </c>
      <c r="E28" s="8"/>
      <c r="F28" s="7"/>
      <c r="G28" s="6"/>
      <c r="H28" s="6"/>
    </row>
    <row r="29" spans="1:8" ht="30" customHeight="1" x14ac:dyDescent="0.35">
      <c r="A29" s="6"/>
      <c r="B29" s="30" t="s">
        <v>17</v>
      </c>
      <c r="C29" s="32" t="s">
        <v>18</v>
      </c>
      <c r="D29" s="33">
        <f>PV(D28/12,D25*12,-D22/12,0,1)</f>
        <v>25378551.103580426</v>
      </c>
      <c r="E29" s="30"/>
      <c r="F29" s="7"/>
      <c r="G29" s="6"/>
      <c r="H29" s="6"/>
    </row>
    <row r="30" spans="1:8" ht="20.149999999999999" customHeight="1" x14ac:dyDescent="0.35">
      <c r="A30" s="6"/>
      <c r="B30" s="15"/>
      <c r="C30" s="12"/>
      <c r="D30" s="22"/>
      <c r="E30" s="15"/>
      <c r="F30" s="7"/>
      <c r="G30" s="6"/>
      <c r="H30" s="6"/>
    </row>
    <row r="31" spans="1:8" ht="28.5" customHeight="1" x14ac:dyDescent="0.35">
      <c r="A31" s="6"/>
      <c r="B31" s="34" t="s">
        <v>19</v>
      </c>
      <c r="C31" s="35" t="s">
        <v>20</v>
      </c>
      <c r="D31" s="36">
        <f>D12+D17+D29</f>
        <v>42378551.10358043</v>
      </c>
      <c r="E31" s="35"/>
      <c r="F31" s="7"/>
      <c r="G31" s="6"/>
      <c r="H31" s="6"/>
    </row>
    <row r="32" spans="1:8" ht="32.25" customHeight="1" x14ac:dyDescent="0.35">
      <c r="A32" s="6"/>
      <c r="B32" s="8"/>
      <c r="C32" s="16" t="s">
        <v>26</v>
      </c>
      <c r="D32" s="10">
        <v>0</v>
      </c>
      <c r="E32" s="23"/>
      <c r="F32" s="7"/>
      <c r="G32" s="6"/>
      <c r="H32" s="6"/>
    </row>
    <row r="33" spans="1:8" ht="30.75" customHeight="1" x14ac:dyDescent="0.35">
      <c r="A33" s="6"/>
      <c r="B33" s="8"/>
      <c r="C33" s="16" t="s">
        <v>21</v>
      </c>
      <c r="D33" s="10">
        <v>0</v>
      </c>
      <c r="E33" s="23"/>
      <c r="F33" s="7"/>
      <c r="G33" s="6"/>
      <c r="H33" s="6"/>
    </row>
    <row r="34" spans="1:8" ht="20.149999999999999" customHeight="1" x14ac:dyDescent="0.35">
      <c r="A34" s="6"/>
      <c r="B34" s="15" t="s">
        <v>22</v>
      </c>
      <c r="C34" s="24" t="s">
        <v>23</v>
      </c>
      <c r="D34" s="13">
        <f>+D32+D33</f>
        <v>0</v>
      </c>
      <c r="E34" s="25"/>
      <c r="F34" s="7"/>
      <c r="G34" s="6"/>
      <c r="H34" s="6"/>
    </row>
    <row r="35" spans="1:8" ht="39" customHeight="1" x14ac:dyDescent="0.35">
      <c r="A35" s="6"/>
      <c r="B35" s="37"/>
      <c r="C35" s="38" t="s">
        <v>36</v>
      </c>
      <c r="D35" s="39">
        <f>D31-D34</f>
        <v>42378551.10358043</v>
      </c>
      <c r="E35" s="40"/>
      <c r="F35" s="7"/>
      <c r="G35" s="6"/>
      <c r="H35" s="6"/>
    </row>
    <row r="37" spans="1:8" ht="20.149999999999999" customHeight="1" x14ac:dyDescent="0.35">
      <c r="B37" s="27" t="s">
        <v>39</v>
      </c>
    </row>
  </sheetData>
  <sheetProtection algorithmName="SHA-512" hashValue="49dyojzaWkOxTsFICab1yxA5LrE9FgVxGB3DLnaVnFFGO6mtXAoUjTrGkDz4Bb4UvjwfNXKozjufqkC1pv35bw==" saltValue="jHGkKyI9bQH7sajU9hZ4Zw==" spinCount="100000" sheet="1" objects="1" scenarios="1"/>
  <protectedRanges>
    <protectedRange sqref="B1:E1048576" name="Range1"/>
    <protectedRange sqref="B1:E1048576" name="Range2"/>
  </protectedRanges>
  <mergeCells count="1">
    <mergeCell ref="B4:E4"/>
  </mergeCells>
  <hyperlinks>
    <hyperlink ref="B37" r:id="rId1" xr:uid="{C0EF6468-5686-4DF0-979F-09177AB0E9EA}"/>
  </hyperlinks>
  <printOptions horizontalCentered="1"/>
  <pageMargins left="0.39370078740157483" right="0.39370078740157483" top="0.78740157480314965" bottom="0.78740157480314965" header="0.31496062992125984" footer="0.31496062992125984"/>
  <pageSetup scale="93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Life</vt:lpstr>
      <vt:lpstr>Life!Print_Area</vt:lpstr>
      <vt:lpstr>Life!Print_Titles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sohamfp</dc:creator>
  <cp:lastModifiedBy>Shaket Kapoor</cp:lastModifiedBy>
  <cp:lastPrinted>2024-02-23T11:00:00Z</cp:lastPrinted>
  <dcterms:created xsi:type="dcterms:W3CDTF">2015-03-13T07:02:34Z</dcterms:created>
  <dcterms:modified xsi:type="dcterms:W3CDTF">2024-02-23T11:02:27Z</dcterms:modified>
</cp:coreProperties>
</file>